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ШКОЛА 2024-2025\столовая\"/>
    </mc:Choice>
  </mc:AlternateContent>
  <bookViews>
    <workbookView xWindow="0" yWindow="0" windowWidth="288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J4" i="1"/>
  <c r="I4" i="1"/>
  <c r="H4" i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<sst xmlns="http://schemas.openxmlformats.org/spreadsheetml/2006/main" count="35" uniqueCount="35">
  <si>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</si>
  <si>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</si>
  <si>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</si>
  <si>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</si>
  <si>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</si>
  <si>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</si>
  <si>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</si>
  <si>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</si>
  <si>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</si>
  <si>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</si>
  <si>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</si>
  <si>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</si>
  <si>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</si>
  <si>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</si>
  <si>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</si>
  <si>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</si>
  <si>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</si>
  <si>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</si>
  <si>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</si>
  <si>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</si>
  <si>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</si>
  <si>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</si>
  <si>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</si>
  <si>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</si>
  <si>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</si>
  <si>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</si>
  <si>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</si>
  <si>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№33"</t>
  </si>
  <si>
    <t>Фрукт</t>
  </si>
  <si>
    <t>Хлеб пшеничный</t>
  </si>
  <si>
    <t>1.5</t>
  </si>
  <si>
    <t>пр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</si>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</sst>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3">
        <v>110</v>
      </c>
      <c r="D4" s="41" t="s">
        <v>32</v>
      </c>
      <c r="E4" s="45">
        <v>200</v>
      </c>
      <c r="F4" s="47">
        <v>37.090000000000003</v>
      </c>
      <c r="G4" s="52">
        <v>258.66000000000003</v>
      </c>
      <c r="H4" s="49">
        <f>8.27160493827161+1.86+2</f>
        <v>12.131604938271609</v>
      </c>
      <c r="I4" s="49">
        <f>13.7449382716049</f>
        <v>13.7449382716049</v>
      </c>
      <c r="J4" s="49">
        <f>40.2469135802469-2.64-16</f>
        <v>21.606913580246896</v>
      </c>
    </row>
    <row r="5" spans="1:10" ht="15.75" x14ac:dyDescent="0.25">
      <c r="A5" s="7"/>
      <c r="B5" s="1" t="s">
        <v>12</v>
      </c>
      <c r="C5" s="53">
        <v>227</v>
      </c>
      <c r="D5" s="41" t="s">
        <v>29</v>
      </c>
      <c r="E5" s="45">
        <v>30</v>
      </c>
      <c r="F5" s="48">
        <v>3.12</v>
      </c>
      <c r="G5" s="41">
        <v>70.14</v>
      </c>
      <c r="H5" s="41">
        <f>7.9/100*30</f>
        <v>2.37</v>
      </c>
      <c r="I5" s="41">
        <f>1/100*30</f>
        <v>0.3</v>
      </c>
      <c r="J5" s="41">
        <f>48.3/100*30</f>
        <v>14.49</v>
      </c>
    </row>
    <row r="6" spans="1:10" ht="31.5" x14ac:dyDescent="0.25">
      <c r="A6" s="7"/>
      <c r="B6" s="1" t="s">
        <v>23</v>
      </c>
      <c r="C6" s="51" t="s">
        <v>30</v>
      </c>
      <c r="D6" s="50" t="s">
        <v>33</v>
      </c>
      <c r="E6" s="46">
        <v>60</v>
      </c>
      <c r="F6" s="47">
        <v>13.63</v>
      </c>
      <c r="G6" s="49">
        <v>97.43</v>
      </c>
      <c r="H6" s="49">
        <v>1.62</v>
      </c>
      <c r="I6" s="49">
        <v>1.58</v>
      </c>
      <c r="J6" s="49">
        <v>19.170000000000002</v>
      </c>
    </row>
    <row r="7" spans="1:10" ht="15.75" x14ac:dyDescent="0.25">
      <c r="A7" s="7"/>
      <c r="B7" s="51"/>
      <c r="C7" s="44">
        <v>300</v>
      </c>
      <c r="D7" s="42" t="s">
        <v>34</v>
      </c>
      <c r="E7" s="45">
        <v>200</v>
      </c>
      <c r="F7" s="48">
        <v>3.52</v>
      </c>
      <c r="G7" s="41">
        <v>81.2</v>
      </c>
      <c r="H7" s="41">
        <v>0.1</v>
      </c>
      <c r="I7" s="41">
        <v>0</v>
      </c>
      <c r="J7" s="41">
        <v>20.2</v>
      </c>
    </row>
    <row r="8" spans="1:10" ht="16.5" thickBot="1" x14ac:dyDescent="0.3">
      <c r="A8" s="8"/>
      <c r="B8" s="9"/>
      <c r="C8" s="44" t="s">
        <v>31</v>
      </c>
      <c r="D8" s="43" t="s">
        <v>28</v>
      </c>
      <c r="E8" s="46">
        <v>60</v>
      </c>
      <c r="F8" s="47">
        <f>13.9523076923077+5.98-3.12</f>
        <v>16.812307692307702</v>
      </c>
      <c r="G8" s="49">
        <v>13.62</v>
      </c>
      <c r="H8" s="49">
        <v>0.84115384615384636</v>
      </c>
      <c r="I8" s="49">
        <v>0.18692307692307694</v>
      </c>
      <c r="J8" s="49">
        <v>2.1426923076923075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Карташов АА</cp:lastModifiedBy>
  <cp:lastPrinted>2021-05-18T10:32:40Z</cp:lastPrinted>
  <dcterms:created xsi:type="dcterms:W3CDTF">2015-06-05T18:19:34Z</dcterms:created>
  <dcterms:modified xsi:type="dcterms:W3CDTF">2024-10-01T05:00:46Z</dcterms:modified>
</cp:coreProperties>
</file>